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64" windowWidth="21792" windowHeight="10812"/>
  </bookViews>
  <sheets>
    <sheet name="일자별리포트" sheetId="1" r:id="rId1"/>
  </sheets>
  <calcPr calcId="145621"/>
</workbook>
</file>

<file path=xl/calcChain.xml><?xml version="1.0" encoding="utf-8"?>
<calcChain xmlns="http://schemas.openxmlformats.org/spreadsheetml/2006/main">
  <c r="F73" i="1" l="1"/>
  <c r="F74" i="1"/>
  <c r="F69" i="1"/>
  <c r="F71" i="1" s="1"/>
</calcChain>
</file>

<file path=xl/sharedStrings.xml><?xml version="1.0" encoding="utf-8"?>
<sst xmlns="http://schemas.openxmlformats.org/spreadsheetml/2006/main" count="81" uniqueCount="81">
  <si>
    <t>날짜</t>
  </si>
  <si>
    <t>광고노출수</t>
  </si>
  <si>
    <t>클릭수</t>
  </si>
  <si>
    <t>CPC</t>
  </si>
  <si>
    <t>eCPM</t>
  </si>
  <si>
    <t>예상적립금</t>
  </si>
  <si>
    <t>2019-03-01</t>
  </si>
  <si>
    <t>2019-03-02</t>
  </si>
  <si>
    <t>2019-03-03</t>
  </si>
  <si>
    <t>2019-03-04</t>
  </si>
  <si>
    <t>2019-03-05</t>
  </si>
  <si>
    <t>2019-03-06</t>
  </si>
  <si>
    <t>2019-03-07</t>
  </si>
  <si>
    <t>2019-03-08</t>
  </si>
  <si>
    <t>2019-03-09</t>
  </si>
  <si>
    <t>2019-03-10</t>
  </si>
  <si>
    <t>2019-03-11</t>
  </si>
  <si>
    <t>2019-03-12</t>
  </si>
  <si>
    <t>2019-03-13</t>
  </si>
  <si>
    <t>2019-03-14</t>
  </si>
  <si>
    <t>2019-03-15</t>
  </si>
  <si>
    <t>2019-03-16</t>
  </si>
  <si>
    <t>2019-03-17</t>
  </si>
  <si>
    <t>2019-03-18</t>
  </si>
  <si>
    <t>2019-03-19</t>
  </si>
  <si>
    <t>2019-03-20</t>
  </si>
  <si>
    <t>2019-03-21</t>
  </si>
  <si>
    <t>2019-03-22</t>
  </si>
  <si>
    <t>2019-03-23</t>
  </si>
  <si>
    <t>2019-03-24</t>
  </si>
  <si>
    <t>2019-03-25</t>
  </si>
  <si>
    <t>2019-03-26</t>
  </si>
  <si>
    <t>2019-03-27</t>
  </si>
  <si>
    <t>2019-03-28</t>
  </si>
  <si>
    <t>2019-03-29</t>
  </si>
  <si>
    <t>2019-03-30</t>
  </si>
  <si>
    <t>2019-03-31</t>
  </si>
  <si>
    <t>2019-04-01</t>
  </si>
  <si>
    <t>2019-04-02</t>
  </si>
  <si>
    <t>2019-04-03</t>
  </si>
  <si>
    <t>2019-04-04</t>
  </si>
  <si>
    <t>2019-04-05</t>
  </si>
  <si>
    <t>2019-04-06</t>
  </si>
  <si>
    <t>2019-04-07</t>
  </si>
  <si>
    <t>2019-04-08</t>
  </si>
  <si>
    <t>2019-04-09</t>
  </si>
  <si>
    <t>2019-04-10</t>
  </si>
  <si>
    <t>2019-04-11</t>
  </si>
  <si>
    <t>2019-04-12</t>
  </si>
  <si>
    <t>2019-04-13</t>
  </si>
  <si>
    <t>2019-04-14</t>
  </si>
  <si>
    <t>2019-04-15</t>
  </si>
  <si>
    <t>2019-04-16</t>
  </si>
  <si>
    <t>2019-04-17</t>
  </si>
  <si>
    <t>2019-04-18</t>
  </si>
  <si>
    <t>2019-04-19</t>
  </si>
  <si>
    <t>2019-04-20</t>
  </si>
  <si>
    <t>2019-04-21</t>
  </si>
  <si>
    <t>2019-04-22</t>
  </si>
  <si>
    <t>2019-04-23</t>
  </si>
  <si>
    <t>2019-04-24</t>
  </si>
  <si>
    <t>2019-04-25</t>
  </si>
  <si>
    <t>2019-04-26</t>
  </si>
  <si>
    <t>2019-04-27</t>
  </si>
  <si>
    <t>2019-04-28</t>
  </si>
  <si>
    <t>2019-04-29</t>
  </si>
  <si>
    <t>2019-04-30</t>
  </si>
  <si>
    <t>2019-05-01</t>
  </si>
  <si>
    <t>2019-05-02</t>
  </si>
  <si>
    <t>2019-05-03</t>
  </si>
  <si>
    <t>2019-05-04</t>
  </si>
  <si>
    <t>2019-05-05</t>
  </si>
  <si>
    <r>
      <rPr>
        <b/>
        <sz val="9"/>
        <rFont val="돋움"/>
        <family val="3"/>
        <charset val="129"/>
      </rPr>
      <t>광고가</t>
    </r>
    <r>
      <rPr>
        <b/>
        <sz val="9"/>
        <rFont val="Calibri"/>
        <family val="2"/>
      </rPr>
      <t xml:space="preserve"> </t>
    </r>
    <r>
      <rPr>
        <b/>
        <sz val="9"/>
        <rFont val="돋움"/>
        <family val="3"/>
        <charset val="129"/>
      </rPr>
      <t>보여진</t>
    </r>
    <r>
      <rPr>
        <b/>
        <sz val="9"/>
        <rFont val="Calibri"/>
        <family val="2"/>
      </rPr>
      <t xml:space="preserve"> </t>
    </r>
    <r>
      <rPr>
        <b/>
        <sz val="9"/>
        <rFont val="돋움"/>
        <family val="3"/>
        <charset val="129"/>
      </rPr>
      <t>횟수</t>
    </r>
    <phoneticPr fontId="3" type="noConversion"/>
  </si>
  <si>
    <r>
      <rPr>
        <b/>
        <sz val="9"/>
        <rFont val="돋움"/>
        <family val="3"/>
        <charset val="129"/>
      </rPr>
      <t>광고가</t>
    </r>
    <r>
      <rPr>
        <b/>
        <sz val="9"/>
        <rFont val="Calibri"/>
        <family val="2"/>
      </rPr>
      <t xml:space="preserve"> </t>
    </r>
    <r>
      <rPr>
        <b/>
        <sz val="9"/>
        <rFont val="돋움"/>
        <family val="3"/>
        <charset val="129"/>
      </rPr>
      <t>클릭된</t>
    </r>
    <r>
      <rPr>
        <b/>
        <sz val="9"/>
        <rFont val="Calibri"/>
        <family val="2"/>
      </rPr>
      <t xml:space="preserve"> </t>
    </r>
    <r>
      <rPr>
        <b/>
        <sz val="9"/>
        <rFont val="돋움"/>
        <family val="3"/>
        <charset val="129"/>
      </rPr>
      <t>횟수</t>
    </r>
    <phoneticPr fontId="3" type="noConversion"/>
  </si>
  <si>
    <r>
      <rPr>
        <b/>
        <sz val="9"/>
        <rFont val="돋움"/>
        <family val="3"/>
        <charset val="129"/>
      </rPr>
      <t>클릭당</t>
    </r>
    <r>
      <rPr>
        <b/>
        <sz val="9"/>
        <rFont val="Calibri"/>
        <family val="2"/>
      </rPr>
      <t xml:space="preserve"> </t>
    </r>
    <r>
      <rPr>
        <b/>
        <sz val="9"/>
        <rFont val="돋움"/>
        <family val="3"/>
        <charset val="129"/>
      </rPr>
      <t>단가</t>
    </r>
    <phoneticPr fontId="3" type="noConversion"/>
  </si>
  <si>
    <r>
      <rPr>
        <b/>
        <sz val="9"/>
        <rFont val="돋움"/>
        <family val="3"/>
        <charset val="129"/>
      </rPr>
      <t>노출당</t>
    </r>
    <r>
      <rPr>
        <b/>
        <sz val="9"/>
        <rFont val="Calibri"/>
        <family val="2"/>
      </rPr>
      <t xml:space="preserve"> </t>
    </r>
    <r>
      <rPr>
        <b/>
        <sz val="9"/>
        <rFont val="돋움"/>
        <family val="3"/>
        <charset val="129"/>
      </rPr>
      <t>단가</t>
    </r>
    <phoneticPr fontId="3" type="noConversion"/>
  </si>
  <si>
    <t>일평균</t>
    <phoneticPr fontId="3" type="noConversion"/>
  </si>
  <si>
    <t>예상일평균</t>
    <phoneticPr fontId="3" type="noConversion"/>
  </si>
  <si>
    <t>예상연평균</t>
    <phoneticPr fontId="3" type="noConversion"/>
  </si>
  <si>
    <t>예상월평균</t>
    <phoneticPr fontId="3" type="noConversion"/>
  </si>
  <si>
    <t>예상적립금총합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</si>
</sst>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indexed="8"/>
      <name val="맑은 고딕"/>
      <family val="2"/>
      <scheme val="minor"/>
    </font>
    <font>
      <b/>
      <sz val="11"/>
      <name val="Calibri"/>
    </font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9"/>
      <name val="Calibri"/>
      <family val="2"/>
    </font>
    <font>
      <b/>
      <sz val="9"/>
      <name val="돋움"/>
      <family val="3"/>
      <charset val="129"/>
    </font>
    <font>
      <sz val="9"/>
      <color indexed="8"/>
      <name val="맑은 고딕"/>
      <family val="2"/>
      <scheme val="minor"/>
    </font>
    <font>
      <b/>
      <sz val="11"/>
      <color indexed="8"/>
      <name val="맑은 고딕"/>
      <family val="3"/>
      <charset val="129"/>
      <scheme val="minor"/>
    </font>
    <font>
      <sz val="11"/>
      <color rgb="FFFF0000"/>
      <name val="맑은 고딕"/>
      <family val="2"/>
      <scheme val="minor"/>
    </font>
    <font>
      <b/>
      <sz val="11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41" fontId="1" fillId="0" borderId="0" xfId="1" applyFont="1" applyAlignment="1">
      <alignment horizontal="center" vertical="center" wrapText="1"/>
    </xf>
    <xf numFmtId="41" fontId="4" fillId="0" borderId="0" xfId="1" applyFont="1" applyAlignment="1">
      <alignment horizontal="center" vertical="center" wrapText="1"/>
    </xf>
    <xf numFmtId="41" fontId="0" fillId="0" borderId="0" xfId="1" applyFont="1" applyAlignment="1">
      <alignment horizontal="left"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1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workbookViewId="0">
      <selection activeCell="H12" sqref="H12"/>
    </sheetView>
  </sheetViews>
  <sheetFormatPr defaultRowHeight="17.399999999999999" x14ac:dyDescent="0.4"/>
  <cols>
    <col min="1" max="1" width="16" style="8" customWidth="1"/>
    <col min="2" max="3" width="15" style="8" bestFit="1" customWidth="1"/>
    <col min="4" max="5" width="9.5" style="8" bestFit="1" customWidth="1"/>
    <col min="6" max="6" width="11.3984375" style="7" bestFit="1" customWidth="1"/>
  </cols>
  <sheetData>
    <row r="1" spans="1:6" s="8" customForma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</row>
    <row r="2" spans="1:6" s="9" customFormat="1" ht="13.2" x14ac:dyDescent="0.4">
      <c r="A2" s="3"/>
      <c r="B2" s="3" t="s">
        <v>72</v>
      </c>
      <c r="C2" s="3" t="s">
        <v>73</v>
      </c>
      <c r="D2" s="3" t="s">
        <v>74</v>
      </c>
      <c r="E2" s="3" t="s">
        <v>75</v>
      </c>
      <c r="F2" s="5"/>
    </row>
    <row r="3" spans="1:6" x14ac:dyDescent="0.4">
      <c r="A3" s="2" t="s">
        <v>6</v>
      </c>
      <c r="B3" s="8">
        <v>0</v>
      </c>
      <c r="C3" s="8">
        <v>0</v>
      </c>
      <c r="D3" s="8">
        <v>0</v>
      </c>
      <c r="E3" s="8">
        <v>0</v>
      </c>
      <c r="F3" s="6">
        <v>0</v>
      </c>
    </row>
    <row r="4" spans="1:6" x14ac:dyDescent="0.4">
      <c r="A4" s="2" t="s">
        <v>7</v>
      </c>
      <c r="B4" s="8">
        <v>0</v>
      </c>
      <c r="C4" s="8">
        <v>0</v>
      </c>
      <c r="D4" s="8">
        <v>0</v>
      </c>
      <c r="E4" s="8">
        <v>0</v>
      </c>
      <c r="F4" s="6">
        <v>0</v>
      </c>
    </row>
    <row r="5" spans="1:6" x14ac:dyDescent="0.4">
      <c r="A5" s="2" t="s">
        <v>8</v>
      </c>
      <c r="B5" s="8">
        <v>0</v>
      </c>
      <c r="C5" s="8">
        <v>0</v>
      </c>
      <c r="D5" s="8">
        <v>0</v>
      </c>
      <c r="E5" s="8">
        <v>0</v>
      </c>
      <c r="F5" s="6">
        <v>0</v>
      </c>
    </row>
    <row r="6" spans="1:6" x14ac:dyDescent="0.4">
      <c r="A6" s="2" t="s">
        <v>9</v>
      </c>
      <c r="B6" s="8">
        <v>3467</v>
      </c>
      <c r="C6" s="8">
        <v>28</v>
      </c>
      <c r="D6" s="12">
        <v>37.86</v>
      </c>
      <c r="E6" s="8">
        <v>305.74</v>
      </c>
      <c r="F6" s="6">
        <v>1060</v>
      </c>
    </row>
    <row r="7" spans="1:6" x14ac:dyDescent="0.4">
      <c r="A7" s="2" t="s">
        <v>10</v>
      </c>
      <c r="B7" s="8">
        <v>5716</v>
      </c>
      <c r="C7" s="8">
        <v>23</v>
      </c>
      <c r="D7" s="8">
        <v>78.260000000000005</v>
      </c>
      <c r="E7" s="8">
        <v>314.91000000000003</v>
      </c>
      <c r="F7" s="6">
        <v>1800</v>
      </c>
    </row>
    <row r="8" spans="1:6" x14ac:dyDescent="0.4">
      <c r="A8" s="2" t="s">
        <v>11</v>
      </c>
      <c r="B8" s="8">
        <v>3813</v>
      </c>
      <c r="C8" s="8">
        <v>16</v>
      </c>
      <c r="D8" s="8">
        <v>106.19</v>
      </c>
      <c r="E8" s="8">
        <v>445.58</v>
      </c>
      <c r="F8" s="6">
        <v>1699</v>
      </c>
    </row>
    <row r="9" spans="1:6" x14ac:dyDescent="0.4">
      <c r="A9" s="2" t="s">
        <v>12</v>
      </c>
      <c r="B9" s="8">
        <v>4804</v>
      </c>
      <c r="C9" s="8">
        <v>7</v>
      </c>
      <c r="D9" s="8">
        <v>274.29000000000002</v>
      </c>
      <c r="E9" s="8">
        <v>399.67</v>
      </c>
      <c r="F9" s="6">
        <v>1920</v>
      </c>
    </row>
    <row r="10" spans="1:6" x14ac:dyDescent="0.4">
      <c r="A10" s="2" t="s">
        <v>13</v>
      </c>
      <c r="B10" s="8">
        <v>5445</v>
      </c>
      <c r="C10" s="8">
        <v>33</v>
      </c>
      <c r="D10" s="8">
        <v>71.790000000000006</v>
      </c>
      <c r="E10" s="8">
        <v>435.08</v>
      </c>
      <c r="F10" s="6">
        <v>2369</v>
      </c>
    </row>
    <row r="11" spans="1:6" x14ac:dyDescent="0.4">
      <c r="A11" s="2" t="s">
        <v>14</v>
      </c>
      <c r="B11" s="8">
        <v>4797</v>
      </c>
      <c r="C11" s="8">
        <v>7</v>
      </c>
      <c r="D11" s="8">
        <v>318.43</v>
      </c>
      <c r="E11" s="12">
        <v>464.67</v>
      </c>
      <c r="F11" s="6">
        <v>2229</v>
      </c>
    </row>
    <row r="12" spans="1:6" x14ac:dyDescent="0.4">
      <c r="A12" s="2" t="s">
        <v>15</v>
      </c>
      <c r="B12" s="8">
        <v>7990</v>
      </c>
      <c r="C12" s="8">
        <v>5</v>
      </c>
      <c r="D12" s="8">
        <v>597.20000000000005</v>
      </c>
      <c r="E12" s="8">
        <v>373.72</v>
      </c>
      <c r="F12" s="6">
        <v>2986</v>
      </c>
    </row>
    <row r="13" spans="1:6" x14ac:dyDescent="0.4">
      <c r="A13" s="2" t="s">
        <v>16</v>
      </c>
      <c r="B13" s="8">
        <v>2852</v>
      </c>
      <c r="C13" s="8">
        <v>11</v>
      </c>
      <c r="D13" s="8">
        <v>91.91</v>
      </c>
      <c r="E13" s="8">
        <v>354.49</v>
      </c>
      <c r="F13" s="6">
        <v>1011</v>
      </c>
    </row>
    <row r="14" spans="1:6" x14ac:dyDescent="0.4">
      <c r="A14" s="2" t="s">
        <v>17</v>
      </c>
      <c r="B14" s="8">
        <v>3382</v>
      </c>
      <c r="C14" s="8">
        <v>8</v>
      </c>
      <c r="D14" s="8">
        <v>150</v>
      </c>
      <c r="E14" s="8">
        <v>354.82</v>
      </c>
      <c r="F14" s="6">
        <v>1200</v>
      </c>
    </row>
    <row r="15" spans="1:6" x14ac:dyDescent="0.4">
      <c r="A15" s="2" t="s">
        <v>18</v>
      </c>
      <c r="B15" s="8">
        <v>2688</v>
      </c>
      <c r="C15" s="8">
        <v>7</v>
      </c>
      <c r="D15" s="8">
        <v>158.71</v>
      </c>
      <c r="E15" s="8">
        <v>413.32</v>
      </c>
      <c r="F15" s="6">
        <v>1111</v>
      </c>
    </row>
    <row r="16" spans="1:6" x14ac:dyDescent="0.4">
      <c r="A16" s="2" t="s">
        <v>19</v>
      </c>
      <c r="B16" s="8">
        <v>3178</v>
      </c>
      <c r="C16" s="8">
        <v>2</v>
      </c>
      <c r="D16" s="8">
        <v>575.5</v>
      </c>
      <c r="E16" s="8">
        <v>362.18</v>
      </c>
      <c r="F16" s="6">
        <v>1151</v>
      </c>
    </row>
    <row r="17" spans="1:6" x14ac:dyDescent="0.4">
      <c r="A17" s="2" t="s">
        <v>20</v>
      </c>
      <c r="B17" s="8">
        <v>4438</v>
      </c>
      <c r="C17" s="8">
        <v>3</v>
      </c>
      <c r="D17" s="8">
        <v>427.33</v>
      </c>
      <c r="E17" s="8">
        <v>288.87</v>
      </c>
      <c r="F17" s="6">
        <v>1282</v>
      </c>
    </row>
    <row r="18" spans="1:6" x14ac:dyDescent="0.4">
      <c r="A18" s="2" t="s">
        <v>21</v>
      </c>
      <c r="B18" s="8">
        <v>9471</v>
      </c>
      <c r="C18" s="8">
        <v>4</v>
      </c>
      <c r="D18" s="8">
        <v>453.75</v>
      </c>
      <c r="E18" s="8">
        <v>191.64</v>
      </c>
      <c r="F18" s="6">
        <v>1815</v>
      </c>
    </row>
    <row r="19" spans="1:6" x14ac:dyDescent="0.4">
      <c r="A19" s="2" t="s">
        <v>22</v>
      </c>
      <c r="B19" s="8">
        <v>10159</v>
      </c>
      <c r="C19" s="8">
        <v>3</v>
      </c>
      <c r="D19" s="8">
        <v>529.66999999999996</v>
      </c>
      <c r="E19" s="8">
        <v>156.41</v>
      </c>
      <c r="F19" s="6">
        <v>1589</v>
      </c>
    </row>
    <row r="20" spans="1:6" x14ac:dyDescent="0.4">
      <c r="A20" s="2" t="s">
        <v>23</v>
      </c>
      <c r="B20" s="8">
        <v>9803</v>
      </c>
      <c r="C20" s="8">
        <v>7</v>
      </c>
      <c r="D20" s="8">
        <v>205.14</v>
      </c>
      <c r="E20" s="8">
        <v>146.49</v>
      </c>
      <c r="F20" s="6">
        <v>1436</v>
      </c>
    </row>
    <row r="21" spans="1:6" x14ac:dyDescent="0.4">
      <c r="A21" s="2" t="s">
        <v>24</v>
      </c>
      <c r="B21" s="8">
        <v>10164</v>
      </c>
      <c r="C21" s="8">
        <v>9</v>
      </c>
      <c r="D21" s="8">
        <v>163.22</v>
      </c>
      <c r="E21" s="8">
        <v>144.53</v>
      </c>
      <c r="F21" s="6">
        <v>1469</v>
      </c>
    </row>
    <row r="22" spans="1:6" x14ac:dyDescent="0.4">
      <c r="A22" s="2" t="s">
        <v>25</v>
      </c>
      <c r="B22" s="8">
        <v>11914</v>
      </c>
      <c r="C22" s="8">
        <v>7</v>
      </c>
      <c r="D22" s="8">
        <v>220.57</v>
      </c>
      <c r="E22" s="8">
        <v>129.6</v>
      </c>
      <c r="F22" s="6">
        <v>1544</v>
      </c>
    </row>
    <row r="23" spans="1:6" x14ac:dyDescent="0.4">
      <c r="A23" s="2" t="s">
        <v>26</v>
      </c>
      <c r="B23" s="8">
        <v>12802</v>
      </c>
      <c r="C23" s="8">
        <v>4</v>
      </c>
      <c r="D23" s="8">
        <v>347</v>
      </c>
      <c r="E23" s="8">
        <v>108.42</v>
      </c>
      <c r="F23" s="6">
        <v>1388</v>
      </c>
    </row>
    <row r="24" spans="1:6" x14ac:dyDescent="0.4">
      <c r="A24" s="2" t="s">
        <v>27</v>
      </c>
      <c r="B24" s="8">
        <v>9342</v>
      </c>
      <c r="C24" s="8">
        <v>6</v>
      </c>
      <c r="D24" s="8">
        <v>158</v>
      </c>
      <c r="E24" s="8">
        <v>101.48</v>
      </c>
      <c r="F24" s="6">
        <v>948</v>
      </c>
    </row>
    <row r="25" spans="1:6" x14ac:dyDescent="0.4">
      <c r="A25" s="2" t="s">
        <v>28</v>
      </c>
      <c r="B25" s="8">
        <v>7659</v>
      </c>
      <c r="C25" s="8">
        <v>2</v>
      </c>
      <c r="D25" s="8">
        <v>392</v>
      </c>
      <c r="E25" s="8">
        <v>102.36</v>
      </c>
      <c r="F25" s="6">
        <v>784</v>
      </c>
    </row>
    <row r="26" spans="1:6" x14ac:dyDescent="0.4">
      <c r="A26" s="2" t="s">
        <v>29</v>
      </c>
      <c r="B26" s="8">
        <v>8758</v>
      </c>
      <c r="C26" s="8">
        <v>2</v>
      </c>
      <c r="D26" s="8">
        <v>357</v>
      </c>
      <c r="E26" s="8">
        <v>81.53</v>
      </c>
      <c r="F26" s="6">
        <v>714</v>
      </c>
    </row>
    <row r="27" spans="1:6" x14ac:dyDescent="0.4">
      <c r="A27" s="2" t="s">
        <v>30</v>
      </c>
      <c r="B27" s="8">
        <v>8559</v>
      </c>
      <c r="C27" s="8">
        <v>4</v>
      </c>
      <c r="D27" s="8">
        <v>191.5</v>
      </c>
      <c r="E27" s="8">
        <v>89.5</v>
      </c>
      <c r="F27" s="6">
        <v>766</v>
      </c>
    </row>
    <row r="28" spans="1:6" x14ac:dyDescent="0.4">
      <c r="A28" s="2" t="s">
        <v>31</v>
      </c>
      <c r="B28" s="8">
        <v>8311</v>
      </c>
      <c r="C28" s="8">
        <v>1</v>
      </c>
      <c r="D28" s="8">
        <v>863</v>
      </c>
      <c r="E28" s="8">
        <v>103.84</v>
      </c>
      <c r="F28" s="6">
        <v>863</v>
      </c>
    </row>
    <row r="29" spans="1:6" x14ac:dyDescent="0.4">
      <c r="A29" s="2" t="s">
        <v>32</v>
      </c>
      <c r="B29" s="8">
        <v>10047</v>
      </c>
      <c r="C29" s="8">
        <v>4</v>
      </c>
      <c r="D29" s="8">
        <v>225.25</v>
      </c>
      <c r="E29" s="8">
        <v>89.68</v>
      </c>
      <c r="F29" s="6">
        <v>901</v>
      </c>
    </row>
    <row r="30" spans="1:6" x14ac:dyDescent="0.4">
      <c r="A30" s="2" t="s">
        <v>33</v>
      </c>
      <c r="B30" s="8">
        <v>8648</v>
      </c>
      <c r="C30" s="8">
        <v>6</v>
      </c>
      <c r="D30" s="8">
        <v>132</v>
      </c>
      <c r="E30" s="8">
        <v>91.58</v>
      </c>
      <c r="F30" s="6">
        <v>792</v>
      </c>
    </row>
    <row r="31" spans="1:6" x14ac:dyDescent="0.4">
      <c r="A31" s="2" t="s">
        <v>34</v>
      </c>
      <c r="B31" s="8">
        <v>9000</v>
      </c>
      <c r="C31" s="8">
        <v>1</v>
      </c>
      <c r="D31" s="8">
        <v>876</v>
      </c>
      <c r="E31" s="8">
        <v>97.33</v>
      </c>
      <c r="F31" s="6">
        <v>876</v>
      </c>
    </row>
    <row r="32" spans="1:6" x14ac:dyDescent="0.4">
      <c r="A32" s="2" t="s">
        <v>35</v>
      </c>
      <c r="B32" s="8">
        <v>6700</v>
      </c>
      <c r="C32" s="8">
        <v>2</v>
      </c>
      <c r="D32" s="8">
        <v>304.5</v>
      </c>
      <c r="E32" s="8">
        <v>90.9</v>
      </c>
      <c r="F32" s="6">
        <v>609</v>
      </c>
    </row>
    <row r="33" spans="1:6" x14ac:dyDescent="0.4">
      <c r="A33" s="2" t="s">
        <v>36</v>
      </c>
      <c r="B33" s="8">
        <v>4722</v>
      </c>
      <c r="C33" s="8">
        <v>2</v>
      </c>
      <c r="D33" s="8">
        <v>173</v>
      </c>
      <c r="E33" s="8">
        <v>73.27</v>
      </c>
      <c r="F33" s="6">
        <v>346</v>
      </c>
    </row>
    <row r="34" spans="1:6" x14ac:dyDescent="0.4">
      <c r="A34" s="2" t="s">
        <v>37</v>
      </c>
      <c r="B34" s="8">
        <v>5008</v>
      </c>
      <c r="C34" s="8">
        <v>1</v>
      </c>
      <c r="D34" s="8">
        <v>1054</v>
      </c>
      <c r="E34" s="8">
        <v>210.46</v>
      </c>
      <c r="F34" s="6">
        <v>1054</v>
      </c>
    </row>
    <row r="35" spans="1:6" x14ac:dyDescent="0.4">
      <c r="A35" s="2" t="s">
        <v>38</v>
      </c>
      <c r="B35" s="8">
        <v>4048</v>
      </c>
      <c r="C35" s="8">
        <v>0</v>
      </c>
      <c r="D35" s="8">
        <v>0</v>
      </c>
      <c r="E35" s="8">
        <v>249.51</v>
      </c>
      <c r="F35" s="6">
        <v>1010</v>
      </c>
    </row>
    <row r="36" spans="1:6" x14ac:dyDescent="0.4">
      <c r="A36" s="2" t="s">
        <v>39</v>
      </c>
      <c r="B36" s="8">
        <v>4357</v>
      </c>
      <c r="C36" s="8">
        <v>1</v>
      </c>
      <c r="D36" s="8">
        <v>491</v>
      </c>
      <c r="E36" s="8">
        <v>112.69</v>
      </c>
      <c r="F36" s="6">
        <v>491</v>
      </c>
    </row>
    <row r="37" spans="1:6" x14ac:dyDescent="0.4">
      <c r="A37" s="2" t="s">
        <v>40</v>
      </c>
      <c r="B37" s="8">
        <v>3236</v>
      </c>
      <c r="C37" s="8">
        <v>2</v>
      </c>
      <c r="D37" s="8">
        <v>165.5</v>
      </c>
      <c r="E37" s="8">
        <v>102.29</v>
      </c>
      <c r="F37" s="6">
        <v>331</v>
      </c>
    </row>
    <row r="38" spans="1:6" x14ac:dyDescent="0.4">
      <c r="A38" s="2" t="s">
        <v>41</v>
      </c>
      <c r="B38" s="8">
        <v>3290</v>
      </c>
      <c r="C38" s="8">
        <v>3</v>
      </c>
      <c r="D38" s="8">
        <v>102</v>
      </c>
      <c r="E38" s="8">
        <v>93.01</v>
      </c>
      <c r="F38" s="6">
        <v>306</v>
      </c>
    </row>
    <row r="39" spans="1:6" x14ac:dyDescent="0.4">
      <c r="A39" s="2" t="s">
        <v>42</v>
      </c>
      <c r="B39" s="8">
        <v>3021</v>
      </c>
      <c r="C39" s="8">
        <v>1</v>
      </c>
      <c r="D39" s="8">
        <v>337</v>
      </c>
      <c r="E39" s="8">
        <v>111.55</v>
      </c>
      <c r="F39" s="6">
        <v>337</v>
      </c>
    </row>
    <row r="40" spans="1:6" x14ac:dyDescent="0.4">
      <c r="A40" s="2" t="s">
        <v>43</v>
      </c>
      <c r="B40" s="8">
        <v>3819</v>
      </c>
      <c r="C40" s="8">
        <v>1</v>
      </c>
      <c r="D40" s="8">
        <v>355</v>
      </c>
      <c r="E40" s="8">
        <v>92.96</v>
      </c>
      <c r="F40" s="6">
        <v>355</v>
      </c>
    </row>
    <row r="41" spans="1:6" x14ac:dyDescent="0.4">
      <c r="A41" s="2" t="s">
        <v>44</v>
      </c>
      <c r="B41" s="8">
        <v>4763</v>
      </c>
      <c r="C41" s="8">
        <v>6</v>
      </c>
      <c r="D41" s="8">
        <v>74.5</v>
      </c>
      <c r="E41" s="8">
        <v>93.85</v>
      </c>
      <c r="F41" s="6">
        <v>447</v>
      </c>
    </row>
    <row r="42" spans="1:6" x14ac:dyDescent="0.4">
      <c r="A42" s="2" t="s">
        <v>45</v>
      </c>
      <c r="B42" s="8">
        <v>3629</v>
      </c>
      <c r="C42" s="8">
        <v>5</v>
      </c>
      <c r="D42" s="8">
        <v>79.8</v>
      </c>
      <c r="E42" s="8">
        <v>109.95</v>
      </c>
      <c r="F42" s="6">
        <v>399</v>
      </c>
    </row>
    <row r="43" spans="1:6" x14ac:dyDescent="0.4">
      <c r="A43" s="2" t="s">
        <v>46</v>
      </c>
      <c r="B43" s="8">
        <v>3164</v>
      </c>
      <c r="C43" s="8">
        <v>2</v>
      </c>
      <c r="D43" s="8">
        <v>166</v>
      </c>
      <c r="E43" s="8">
        <v>104.93</v>
      </c>
      <c r="F43" s="6">
        <v>332</v>
      </c>
    </row>
    <row r="44" spans="1:6" x14ac:dyDescent="0.4">
      <c r="A44" s="2" t="s">
        <v>47</v>
      </c>
      <c r="B44" s="8">
        <v>6530</v>
      </c>
      <c r="C44" s="8">
        <v>5</v>
      </c>
      <c r="D44" s="8">
        <v>202</v>
      </c>
      <c r="E44" s="8">
        <v>154.66999999999999</v>
      </c>
      <c r="F44" s="6">
        <v>1010</v>
      </c>
    </row>
    <row r="45" spans="1:6" x14ac:dyDescent="0.4">
      <c r="A45" s="2" t="s">
        <v>48</v>
      </c>
      <c r="B45" s="8">
        <v>8818</v>
      </c>
      <c r="C45" s="8">
        <v>3</v>
      </c>
      <c r="D45" s="8">
        <v>392.33</v>
      </c>
      <c r="E45" s="8">
        <v>133.47999999999999</v>
      </c>
      <c r="F45" s="6">
        <v>1177</v>
      </c>
    </row>
    <row r="46" spans="1:6" x14ac:dyDescent="0.4">
      <c r="A46" s="2" t="s">
        <v>49</v>
      </c>
      <c r="B46" s="8">
        <v>6272</v>
      </c>
      <c r="C46" s="8">
        <v>6</v>
      </c>
      <c r="D46" s="8">
        <v>142.66999999999999</v>
      </c>
      <c r="E46" s="8">
        <v>136.47999999999999</v>
      </c>
      <c r="F46" s="6">
        <v>856</v>
      </c>
    </row>
    <row r="47" spans="1:6" x14ac:dyDescent="0.4">
      <c r="A47" s="2" t="s">
        <v>50</v>
      </c>
      <c r="B47" s="8">
        <v>11333</v>
      </c>
      <c r="C47" s="8">
        <v>5</v>
      </c>
      <c r="D47" s="8">
        <v>291.2</v>
      </c>
      <c r="E47" s="8">
        <v>128.47</v>
      </c>
      <c r="F47" s="6">
        <v>1456</v>
      </c>
    </row>
    <row r="48" spans="1:6" x14ac:dyDescent="0.4">
      <c r="A48" s="2" t="s">
        <v>51</v>
      </c>
      <c r="B48" s="8">
        <v>11187</v>
      </c>
      <c r="C48" s="8">
        <v>6</v>
      </c>
      <c r="D48" s="8">
        <v>225</v>
      </c>
      <c r="E48" s="8">
        <v>120.68</v>
      </c>
      <c r="F48" s="6">
        <v>1350</v>
      </c>
    </row>
    <row r="49" spans="1:6" x14ac:dyDescent="0.4">
      <c r="A49" s="2" t="s">
        <v>52</v>
      </c>
      <c r="B49" s="8">
        <v>8123</v>
      </c>
      <c r="C49" s="8">
        <v>1</v>
      </c>
      <c r="D49" s="12">
        <v>970</v>
      </c>
      <c r="E49" s="8">
        <v>119.41</v>
      </c>
      <c r="F49" s="6">
        <v>970</v>
      </c>
    </row>
    <row r="50" spans="1:6" x14ac:dyDescent="0.4">
      <c r="A50" s="2" t="s">
        <v>53</v>
      </c>
      <c r="B50" s="8">
        <v>10635</v>
      </c>
      <c r="C50" s="8">
        <v>3</v>
      </c>
      <c r="D50" s="8">
        <v>370.33</v>
      </c>
      <c r="E50" s="8">
        <v>104.47</v>
      </c>
      <c r="F50" s="6">
        <v>1111</v>
      </c>
    </row>
    <row r="51" spans="1:6" x14ac:dyDescent="0.4">
      <c r="A51" s="2" t="s">
        <v>54</v>
      </c>
      <c r="B51" s="8">
        <v>5915</v>
      </c>
      <c r="C51" s="8">
        <v>2</v>
      </c>
      <c r="D51" s="8">
        <v>304.5</v>
      </c>
      <c r="E51" s="8">
        <v>102.96</v>
      </c>
      <c r="F51" s="6">
        <v>609</v>
      </c>
    </row>
    <row r="52" spans="1:6" x14ac:dyDescent="0.4">
      <c r="A52" s="2" t="s">
        <v>55</v>
      </c>
      <c r="B52" s="8">
        <v>7230</v>
      </c>
      <c r="C52" s="8">
        <v>4</v>
      </c>
      <c r="D52" s="8">
        <v>186.75</v>
      </c>
      <c r="E52" s="8">
        <v>103.32</v>
      </c>
      <c r="F52" s="6">
        <v>747</v>
      </c>
    </row>
    <row r="53" spans="1:6" x14ac:dyDescent="0.4">
      <c r="A53" s="2" t="s">
        <v>56</v>
      </c>
      <c r="B53" s="8">
        <v>7699</v>
      </c>
      <c r="C53" s="8">
        <v>5</v>
      </c>
      <c r="D53" s="8">
        <v>138</v>
      </c>
      <c r="E53" s="8">
        <v>89.62</v>
      </c>
      <c r="F53" s="6">
        <v>690</v>
      </c>
    </row>
    <row r="54" spans="1:6" x14ac:dyDescent="0.4">
      <c r="A54" s="2" t="s">
        <v>57</v>
      </c>
      <c r="B54" s="8">
        <v>9544</v>
      </c>
      <c r="C54" s="8">
        <v>3</v>
      </c>
      <c r="D54" s="8">
        <v>289</v>
      </c>
      <c r="E54" s="8">
        <v>90.84</v>
      </c>
      <c r="F54" s="6">
        <v>867</v>
      </c>
    </row>
    <row r="55" spans="1:6" x14ac:dyDescent="0.4">
      <c r="A55" s="2" t="s">
        <v>58</v>
      </c>
      <c r="B55" s="8">
        <v>10080</v>
      </c>
      <c r="C55" s="8">
        <v>7</v>
      </c>
      <c r="D55" s="8">
        <v>141.43</v>
      </c>
      <c r="E55" s="8">
        <v>98.21</v>
      </c>
      <c r="F55" s="6">
        <v>990</v>
      </c>
    </row>
    <row r="56" spans="1:6" x14ac:dyDescent="0.4">
      <c r="A56" s="2" t="s">
        <v>59</v>
      </c>
      <c r="B56" s="8">
        <v>12283</v>
      </c>
      <c r="C56" s="8">
        <v>4</v>
      </c>
      <c r="D56" s="8">
        <v>315.25</v>
      </c>
      <c r="E56" s="8">
        <v>102.66</v>
      </c>
      <c r="F56" s="6">
        <v>1261</v>
      </c>
    </row>
    <row r="57" spans="1:6" x14ac:dyDescent="0.4">
      <c r="A57" s="2" t="s">
        <v>60</v>
      </c>
      <c r="B57" s="8">
        <v>10586</v>
      </c>
      <c r="C57" s="8">
        <v>4</v>
      </c>
      <c r="D57" s="8">
        <v>242.5</v>
      </c>
      <c r="E57" s="8">
        <v>91.63</v>
      </c>
      <c r="F57" s="6">
        <v>970</v>
      </c>
    </row>
    <row r="58" spans="1:6" x14ac:dyDescent="0.4">
      <c r="A58" s="2" t="s">
        <v>61</v>
      </c>
      <c r="B58" s="8">
        <v>9231</v>
      </c>
      <c r="C58" s="8">
        <v>4</v>
      </c>
      <c r="D58" s="8">
        <v>220.5</v>
      </c>
      <c r="E58" s="8">
        <v>95.55</v>
      </c>
      <c r="F58" s="6">
        <v>882</v>
      </c>
    </row>
    <row r="59" spans="1:6" x14ac:dyDescent="0.4">
      <c r="A59" s="2" t="s">
        <v>62</v>
      </c>
      <c r="B59" s="8">
        <v>8294</v>
      </c>
      <c r="C59" s="8">
        <v>4</v>
      </c>
      <c r="D59" s="8">
        <v>199.25</v>
      </c>
      <c r="E59" s="8">
        <v>96.09</v>
      </c>
      <c r="F59" s="6">
        <v>797</v>
      </c>
    </row>
    <row r="60" spans="1:6" x14ac:dyDescent="0.4">
      <c r="A60" s="2" t="s">
        <v>63</v>
      </c>
      <c r="B60" s="8">
        <v>8698</v>
      </c>
      <c r="C60" s="8">
        <v>0</v>
      </c>
      <c r="D60" s="8">
        <v>0</v>
      </c>
      <c r="E60" s="8">
        <v>99.91</v>
      </c>
      <c r="F60" s="6">
        <v>869</v>
      </c>
    </row>
    <row r="61" spans="1:6" x14ac:dyDescent="0.4">
      <c r="A61" s="2" t="s">
        <v>64</v>
      </c>
      <c r="B61" s="8">
        <v>11613</v>
      </c>
      <c r="C61" s="8">
        <v>2</v>
      </c>
      <c r="D61" s="8">
        <v>549.5</v>
      </c>
      <c r="E61" s="8">
        <v>94.64</v>
      </c>
      <c r="F61" s="6">
        <v>1099</v>
      </c>
    </row>
    <row r="62" spans="1:6" x14ac:dyDescent="0.4">
      <c r="A62" s="2" t="s">
        <v>65</v>
      </c>
      <c r="B62" s="8">
        <v>9577</v>
      </c>
      <c r="C62" s="8">
        <v>9</v>
      </c>
      <c r="D62" s="8">
        <v>89.67</v>
      </c>
      <c r="E62" s="8">
        <v>84.26</v>
      </c>
      <c r="F62" s="6">
        <v>807</v>
      </c>
    </row>
    <row r="63" spans="1:6" x14ac:dyDescent="0.4">
      <c r="A63" s="2" t="s">
        <v>66</v>
      </c>
      <c r="B63" s="8">
        <v>9717</v>
      </c>
      <c r="C63" s="8">
        <v>14</v>
      </c>
      <c r="D63" s="8">
        <v>55.79</v>
      </c>
      <c r="E63" s="8">
        <v>80.37</v>
      </c>
      <c r="F63" s="6">
        <v>781</v>
      </c>
    </row>
    <row r="64" spans="1:6" x14ac:dyDescent="0.4">
      <c r="A64" s="2" t="s">
        <v>67</v>
      </c>
      <c r="B64" s="8">
        <v>8829</v>
      </c>
      <c r="C64" s="8">
        <v>7</v>
      </c>
      <c r="D64" s="8">
        <v>101</v>
      </c>
      <c r="E64" s="8">
        <v>80.08</v>
      </c>
      <c r="F64" s="6">
        <v>707</v>
      </c>
    </row>
    <row r="65" spans="1:6" x14ac:dyDescent="0.4">
      <c r="A65" s="2" t="s">
        <v>68</v>
      </c>
      <c r="B65" s="8">
        <v>10620</v>
      </c>
      <c r="C65" s="8">
        <v>6</v>
      </c>
      <c r="D65" s="8">
        <v>142.66999999999999</v>
      </c>
      <c r="E65" s="8">
        <v>80.599999999999994</v>
      </c>
      <c r="F65" s="6">
        <v>856</v>
      </c>
    </row>
    <row r="66" spans="1:6" x14ac:dyDescent="0.4">
      <c r="A66" s="2" t="s">
        <v>69</v>
      </c>
      <c r="B66" s="8">
        <v>9305</v>
      </c>
      <c r="C66" s="8">
        <v>7</v>
      </c>
      <c r="D66" s="8">
        <v>117.71</v>
      </c>
      <c r="E66" s="8">
        <v>88.55</v>
      </c>
      <c r="F66" s="6">
        <v>824</v>
      </c>
    </row>
    <row r="67" spans="1:6" x14ac:dyDescent="0.4">
      <c r="A67" s="2" t="s">
        <v>70</v>
      </c>
      <c r="B67" s="8">
        <v>5067</v>
      </c>
      <c r="C67" s="8">
        <v>1</v>
      </c>
      <c r="D67" s="8">
        <v>437</v>
      </c>
      <c r="E67" s="8">
        <v>86.24</v>
      </c>
      <c r="F67" s="6">
        <v>437</v>
      </c>
    </row>
    <row r="68" spans="1:6" x14ac:dyDescent="0.4">
      <c r="A68" s="2" t="s">
        <v>71</v>
      </c>
      <c r="B68" s="8">
        <v>8902</v>
      </c>
      <c r="C68" s="8">
        <v>3</v>
      </c>
      <c r="D68" s="8">
        <v>181</v>
      </c>
      <c r="E68" s="13">
        <v>61</v>
      </c>
      <c r="F68" s="6">
        <v>543</v>
      </c>
    </row>
    <row r="69" spans="1:6" x14ac:dyDescent="0.4">
      <c r="D69" s="10" t="s">
        <v>80</v>
      </c>
      <c r="E69" s="10"/>
      <c r="F69" s="11">
        <f>SUM(F3:F68)</f>
        <v>64386</v>
      </c>
    </row>
    <row r="71" spans="1:6" x14ac:dyDescent="0.4">
      <c r="D71" s="10" t="s">
        <v>76</v>
      </c>
      <c r="E71" s="10"/>
      <c r="F71" s="11">
        <f>F69/63</f>
        <v>1022</v>
      </c>
    </row>
    <row r="72" spans="1:6" x14ac:dyDescent="0.4">
      <c r="D72" s="10" t="s">
        <v>77</v>
      </c>
      <c r="E72" s="10"/>
      <c r="F72" s="11">
        <v>700</v>
      </c>
    </row>
    <row r="73" spans="1:6" x14ac:dyDescent="0.4">
      <c r="D73" s="10" t="s">
        <v>79</v>
      </c>
      <c r="E73" s="10"/>
      <c r="F73" s="11">
        <f>700*30</f>
        <v>21000</v>
      </c>
    </row>
    <row r="74" spans="1:6" x14ac:dyDescent="0.4">
      <c r="D74" s="10" t="s">
        <v>78</v>
      </c>
      <c r="E74" s="10"/>
      <c r="F74" s="11">
        <f>F72*365</f>
        <v>255500</v>
      </c>
    </row>
  </sheetData>
  <mergeCells count="5">
    <mergeCell ref="D74:E74"/>
    <mergeCell ref="D72:E72"/>
    <mergeCell ref="D71:E71"/>
    <mergeCell ref="D73:E73"/>
    <mergeCell ref="D69:E6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일자별리포트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2019-05-06T16:57:47Z</dcterms:created>
  <dcterms:modified xsi:type="dcterms:W3CDTF">2019-05-06T17:01:44Z</dcterms:modified>
</cp:coreProperties>
</file>